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почат." sheetId="1" r:id="rId1"/>
  </sheets>
  <definedNames>
    <definedName name="_xlnm.Print_Titles" localSheetId="0">'почат.'!$12:$14</definedName>
  </definedNames>
  <calcPr fullCalcOnLoad="1"/>
</workbook>
</file>

<file path=xl/sharedStrings.xml><?xml version="1.0" encoding="utf-8"?>
<sst xmlns="http://schemas.openxmlformats.org/spreadsheetml/2006/main" count="37" uniqueCount="36">
  <si>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</si>
  <si>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</si>
  <si>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</si>
  <si>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</si>
  <si>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</si>
  <si>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Офіційні трансферти  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</si>
  <si>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</si>
  <si>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</si>
  <si>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</si>
  <si>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</si>
  <si>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1</t>
  </si>
  <si>
    <t xml:space="preserve">Рентна плата за користування надрами для видобування корисних копалин місцевого значення </t>
  </si>
  <si>
    <t>Від органів державного управління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</si>
  <si>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</si>
  <si>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</si>
  <si>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</si>
  <si>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</si>
  <si>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Валентина КРАВЧУК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</si>
  <si>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</si>
  <si>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</si>
  <si>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</si>
  <si>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Іван РОМАНЮК</t>
  </si>
  <si>
    <t>(грн)</t>
  </si>
  <si>
    <t>Субвенції з місцевих бюджетів іншим місцевим бюджетам </t>
  </si>
  <si>
    <t xml:space="preserve">Рентна плата за користування надрами місцевого значення 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</si>
  <si>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</si>
  <si>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</si>
  <si>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</si>
  <si>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</t>
  </si>
  <si>
    <t>Рентна плата  за користування надрами для видобування корисних копалин загальнодержавного значення</t>
  </si>
  <si>
    <t>Місцеві податки</t>
  </si>
  <si>
    <t>Інші субвенції з місцевого бюджету</t>
  </si>
  <si>
    <t xml:space="preserve">до рішення шостої сесії </t>
  </si>
  <si>
    <t xml:space="preserve">"Про внесення змін до бюджету Нетішинської </t>
  </si>
  <si>
    <t>міської територіальної громади на 2021 рік"</t>
  </si>
  <si>
    <t>05.02.2021 № 6/256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</si>
</sst>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_р_._-;\-* #,##0.0_р_._-;_-* &quot;-&quot;??_р_._-;_-@_-"/>
    <numFmt numFmtId="195" formatCode="_-* #,##0_р_._-;\-* #,##0_р_._-;_-* &quot;-&quot;??_р_._-;_-@_-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 wrapText="1"/>
    </xf>
    <xf numFmtId="3" fontId="30" fillId="0" borderId="10" xfId="0" applyNumberFormat="1" applyFont="1" applyBorder="1" applyAlignment="1">
      <alignment vertical="center"/>
    </xf>
    <xf numFmtId="195" fontId="2" fillId="0" borderId="10" xfId="61" applyNumberFormat="1" applyFont="1" applyBorder="1" applyAlignment="1">
      <alignment horizontal="center" vertical="center" wrapText="1"/>
    </xf>
    <xf numFmtId="195" fontId="1" fillId="0" borderId="10" xfId="6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10</v>
      </c>
      <c r="D1" s="3"/>
      <c r="E1" s="3"/>
    </row>
    <row r="2" ht="18.75">
      <c r="C2" s="7" t="s">
        <v>32</v>
      </c>
    </row>
    <row r="3" ht="18.75">
      <c r="C3" s="7" t="s">
        <v>19</v>
      </c>
    </row>
    <row r="4" ht="18" customHeight="1">
      <c r="C4" s="7" t="s">
        <v>33</v>
      </c>
    </row>
    <row r="5" ht="18.75">
      <c r="C5" s="7" t="s">
        <v>34</v>
      </c>
    </row>
    <row r="6" ht="18.75">
      <c r="C6" s="7" t="s">
        <v>35</v>
      </c>
    </row>
    <row r="7" ht="18.75">
      <c r="C7" s="7"/>
    </row>
    <row r="8" spans="1:6" ht="18.75">
      <c r="A8" s="36" t="s">
        <v>20</v>
      </c>
      <c r="B8" s="37"/>
      <c r="C8" s="37"/>
      <c r="D8" s="37"/>
      <c r="E8" s="37"/>
      <c r="F8" s="37"/>
    </row>
    <row r="9" spans="1:6" ht="15.75">
      <c r="A9" s="32">
        <v>22546000000</v>
      </c>
      <c r="B9" s="32"/>
      <c r="C9" s="21"/>
      <c r="D9" s="21"/>
      <c r="E9" s="21"/>
      <c r="F9" s="21"/>
    </row>
    <row r="10" spans="1:6" ht="15.75">
      <c r="A10" s="33" t="s">
        <v>18</v>
      </c>
      <c r="B10" s="33"/>
      <c r="C10" s="21"/>
      <c r="D10" s="21"/>
      <c r="E10" s="21"/>
      <c r="F10" s="21"/>
    </row>
    <row r="11" ht="12.75">
      <c r="F11" s="2" t="s">
        <v>22</v>
      </c>
    </row>
    <row r="12" spans="1:6" s="11" customFormat="1" ht="15.75">
      <c r="A12" s="28" t="s">
        <v>0</v>
      </c>
      <c r="B12" s="28" t="s">
        <v>1</v>
      </c>
      <c r="C12" s="29" t="s">
        <v>14</v>
      </c>
      <c r="D12" s="28" t="s">
        <v>2</v>
      </c>
      <c r="E12" s="28" t="s">
        <v>3</v>
      </c>
      <c r="F12" s="28"/>
    </row>
    <row r="13" spans="1:6" s="11" customFormat="1" ht="15.75">
      <c r="A13" s="28"/>
      <c r="B13" s="28"/>
      <c r="C13" s="28"/>
      <c r="D13" s="28"/>
      <c r="E13" s="28" t="s">
        <v>15</v>
      </c>
      <c r="F13" s="28" t="s">
        <v>16</v>
      </c>
    </row>
    <row r="14" spans="1:6" s="11" customFormat="1" ht="31.5" customHeight="1">
      <c r="A14" s="28"/>
      <c r="B14" s="28"/>
      <c r="C14" s="28"/>
      <c r="D14" s="28"/>
      <c r="E14" s="28"/>
      <c r="F14" s="28"/>
    </row>
    <row r="15" spans="1:6" s="11" customFormat="1" ht="15.75">
      <c r="A15" s="9">
        <v>1</v>
      </c>
      <c r="B15" s="9">
        <v>2</v>
      </c>
      <c r="C15" s="10">
        <v>3</v>
      </c>
      <c r="D15" s="9">
        <v>4</v>
      </c>
      <c r="E15" s="9">
        <v>5</v>
      </c>
      <c r="F15" s="9">
        <v>6</v>
      </c>
    </row>
    <row r="16" spans="1:6" s="11" customFormat="1" ht="31.5">
      <c r="A16" s="12">
        <v>13030000</v>
      </c>
      <c r="B16" s="13" t="s">
        <v>28</v>
      </c>
      <c r="C16" s="14">
        <f aca="true" t="shared" si="0" ref="C16:C30">D16+E16</f>
        <v>-852000</v>
      </c>
      <c r="D16" s="25">
        <f>SUM(D17:D18)</f>
        <v>-852000</v>
      </c>
      <c r="E16" s="24">
        <f>E17+E18</f>
        <v>0</v>
      </c>
      <c r="F16" s="24">
        <f>F17+F18</f>
        <v>0</v>
      </c>
    </row>
    <row r="17" spans="1:6" s="11" customFormat="1" ht="47.25">
      <c r="A17" s="16">
        <v>13030100</v>
      </c>
      <c r="B17" s="17" t="s">
        <v>29</v>
      </c>
      <c r="C17" s="18">
        <f t="shared" si="0"/>
        <v>-187500</v>
      </c>
      <c r="D17" s="26">
        <v>-187500</v>
      </c>
      <c r="E17" s="19">
        <v>0</v>
      </c>
      <c r="F17" s="19">
        <v>0</v>
      </c>
    </row>
    <row r="18" spans="1:6" s="11" customFormat="1" ht="47.25">
      <c r="A18" s="16">
        <v>13030200</v>
      </c>
      <c r="B18" s="17" t="s">
        <v>11</v>
      </c>
      <c r="C18" s="18">
        <f t="shared" si="0"/>
        <v>-664500</v>
      </c>
      <c r="D18" s="26">
        <v>-664500</v>
      </c>
      <c r="E18" s="19">
        <v>0</v>
      </c>
      <c r="F18" s="19">
        <v>0</v>
      </c>
    </row>
    <row r="19" spans="1:6" s="11" customFormat="1" ht="47.25">
      <c r="A19" s="22">
        <v>13030000</v>
      </c>
      <c r="B19" s="13" t="s">
        <v>25</v>
      </c>
      <c r="C19" s="14">
        <f t="shared" si="0"/>
        <v>187500</v>
      </c>
      <c r="D19" s="20">
        <f>+D20</f>
        <v>187500</v>
      </c>
      <c r="E19" s="20">
        <f>+E20</f>
        <v>0</v>
      </c>
      <c r="F19" s="20">
        <f>+F20</f>
        <v>0</v>
      </c>
    </row>
    <row r="20" spans="1:6" s="11" customFormat="1" ht="45">
      <c r="A20" s="9">
        <v>13030100</v>
      </c>
      <c r="B20" s="23" t="s">
        <v>26</v>
      </c>
      <c r="C20" s="18">
        <f t="shared" si="0"/>
        <v>187500</v>
      </c>
      <c r="D20" s="19">
        <v>187500</v>
      </c>
      <c r="E20" s="19">
        <v>0</v>
      </c>
      <c r="F20" s="19">
        <v>0</v>
      </c>
    </row>
    <row r="21" spans="1:6" s="11" customFormat="1" ht="31.5">
      <c r="A21" s="12">
        <v>13040000</v>
      </c>
      <c r="B21" s="13" t="s">
        <v>24</v>
      </c>
      <c r="C21" s="14">
        <f t="shared" si="0"/>
        <v>664500</v>
      </c>
      <c r="D21" s="15">
        <f>D22</f>
        <v>664500</v>
      </c>
      <c r="E21" s="15">
        <f>E22</f>
        <v>0</v>
      </c>
      <c r="F21" s="15">
        <f>F22</f>
        <v>0</v>
      </c>
    </row>
    <row r="22" spans="1:6" s="11" customFormat="1" ht="47.25">
      <c r="A22" s="16">
        <v>13040100</v>
      </c>
      <c r="B22" s="17" t="s">
        <v>11</v>
      </c>
      <c r="C22" s="18">
        <f t="shared" si="0"/>
        <v>664500</v>
      </c>
      <c r="D22" s="19">
        <v>664500</v>
      </c>
      <c r="E22" s="19">
        <v>0</v>
      </c>
      <c r="F22" s="19">
        <v>0</v>
      </c>
    </row>
    <row r="23" spans="1:6" s="11" customFormat="1" ht="15.75">
      <c r="A23" s="12">
        <v>18000000</v>
      </c>
      <c r="B23" s="13" t="s">
        <v>30</v>
      </c>
      <c r="C23" s="14">
        <f t="shared" si="0"/>
        <v>-57698100</v>
      </c>
      <c r="D23" s="15">
        <v>-57698100</v>
      </c>
      <c r="E23" s="15">
        <v>0</v>
      </c>
      <c r="F23" s="15">
        <v>0</v>
      </c>
    </row>
    <row r="24" spans="1:6" s="11" customFormat="1" ht="63">
      <c r="A24" s="12">
        <v>18000000</v>
      </c>
      <c r="B24" s="13" t="s">
        <v>27</v>
      </c>
      <c r="C24" s="14">
        <f t="shared" si="0"/>
        <v>57698100</v>
      </c>
      <c r="D24" s="15">
        <v>57698100</v>
      </c>
      <c r="E24" s="15">
        <v>0</v>
      </c>
      <c r="F24" s="15">
        <v>0</v>
      </c>
    </row>
    <row r="25" spans="1:6" s="11" customFormat="1" ht="31.5" customHeight="1">
      <c r="A25" s="34" t="s">
        <v>13</v>
      </c>
      <c r="B25" s="35"/>
      <c r="C25" s="14">
        <f t="shared" si="0"/>
        <v>0</v>
      </c>
      <c r="D25" s="14">
        <f>D16+D19+D21+D23+D24</f>
        <v>0</v>
      </c>
      <c r="E25" s="14">
        <f>E16+E19+E21+E23+E24</f>
        <v>0</v>
      </c>
      <c r="F25" s="14">
        <f>F16+F19+F21+F23+F24</f>
        <v>0</v>
      </c>
    </row>
    <row r="26" spans="1:6" s="11" customFormat="1" ht="15.75">
      <c r="A26" s="12">
        <v>40000000</v>
      </c>
      <c r="B26" s="13" t="s">
        <v>5</v>
      </c>
      <c r="C26" s="14">
        <f t="shared" si="0"/>
        <v>158731</v>
      </c>
      <c r="D26" s="15">
        <f>D27</f>
        <v>158731</v>
      </c>
      <c r="E26" s="15">
        <f>E27</f>
        <v>0</v>
      </c>
      <c r="F26" s="15">
        <f>F27</f>
        <v>0</v>
      </c>
    </row>
    <row r="27" spans="1:6" s="11" customFormat="1" ht="15.75">
      <c r="A27" s="12">
        <v>41000000</v>
      </c>
      <c r="B27" s="13" t="s">
        <v>12</v>
      </c>
      <c r="C27" s="14">
        <f t="shared" si="0"/>
        <v>158731</v>
      </c>
      <c r="D27" s="15">
        <f>+D28</f>
        <v>158731</v>
      </c>
      <c r="E27" s="15">
        <f>+E28</f>
        <v>0</v>
      </c>
      <c r="F27" s="15">
        <f>+F28</f>
        <v>0</v>
      </c>
    </row>
    <row r="28" spans="1:6" s="11" customFormat="1" ht="31.5">
      <c r="A28" s="12">
        <v>41050000</v>
      </c>
      <c r="B28" s="13" t="s">
        <v>23</v>
      </c>
      <c r="C28" s="14">
        <f t="shared" si="0"/>
        <v>158731</v>
      </c>
      <c r="D28" s="15">
        <f>SUM(D29:D29)</f>
        <v>158731</v>
      </c>
      <c r="E28" s="15">
        <v>0</v>
      </c>
      <c r="F28" s="15">
        <v>0</v>
      </c>
    </row>
    <row r="29" spans="1:6" s="11" customFormat="1" ht="15.75">
      <c r="A29" s="9">
        <v>41053900</v>
      </c>
      <c r="B29" s="23" t="s">
        <v>31</v>
      </c>
      <c r="C29" s="18">
        <f t="shared" si="0"/>
        <v>158731</v>
      </c>
      <c r="D29" s="19">
        <v>158731</v>
      </c>
      <c r="E29" s="19">
        <v>0</v>
      </c>
      <c r="F29" s="19">
        <v>0</v>
      </c>
    </row>
    <row r="30" spans="1:6" s="11" customFormat="1" ht="18" customHeight="1">
      <c r="A30" s="30" t="s">
        <v>4</v>
      </c>
      <c r="B30" s="31"/>
      <c r="C30" s="14">
        <f t="shared" si="0"/>
        <v>158731</v>
      </c>
      <c r="D30" s="14">
        <f>D25+D26</f>
        <v>158731</v>
      </c>
      <c r="E30" s="14">
        <f>E25+E26</f>
        <v>0</v>
      </c>
      <c r="F30" s="14">
        <f>F25+F26</f>
        <v>0</v>
      </c>
    </row>
    <row r="31" ht="12.75">
      <c r="D31" s="8"/>
    </row>
    <row r="32" ht="12.75">
      <c r="D32" s="8"/>
    </row>
    <row r="33" spans="1:6" ht="18.75">
      <c r="A33" s="4" t="s">
        <v>6</v>
      </c>
      <c r="B33" s="4"/>
      <c r="C33" s="5"/>
      <c r="D33" s="4"/>
      <c r="E33" s="4" t="s">
        <v>21</v>
      </c>
      <c r="F33" s="4"/>
    </row>
    <row r="34" spans="1:6" ht="18.75">
      <c r="A34" s="4"/>
      <c r="B34" s="4"/>
      <c r="C34" s="5"/>
      <c r="D34" s="4"/>
      <c r="E34" s="4"/>
      <c r="F34" s="4"/>
    </row>
    <row r="35" spans="1:6" ht="18.75">
      <c r="A35" s="27" t="s">
        <v>7</v>
      </c>
      <c r="B35" s="27"/>
      <c r="C35" s="3"/>
      <c r="D35" s="3"/>
      <c r="E35" s="3"/>
      <c r="F35" s="3"/>
    </row>
    <row r="36" spans="1:6" ht="18.75">
      <c r="A36" s="4" t="s">
        <v>8</v>
      </c>
      <c r="B36" s="4"/>
      <c r="C36" s="4"/>
      <c r="D36" s="4"/>
      <c r="E36" s="6"/>
      <c r="F36" s="7"/>
    </row>
    <row r="37" spans="1:6" ht="18.75">
      <c r="A37" s="4" t="s">
        <v>9</v>
      </c>
      <c r="B37" s="4"/>
      <c r="C37" s="3"/>
      <c r="D37" s="3"/>
      <c r="E37" s="4" t="s">
        <v>17</v>
      </c>
      <c r="F37" s="3"/>
    </row>
  </sheetData>
  <sheetProtection/>
  <mergeCells count="13">
    <mergeCell ref="A9:B9"/>
    <mergeCell ref="A10:B10"/>
    <mergeCell ref="A25:B25"/>
    <mergeCell ref="A8:F8"/>
    <mergeCell ref="D12:D14"/>
    <mergeCell ref="E12:F12"/>
    <mergeCell ref="E13:E14"/>
    <mergeCell ref="F13:F14"/>
    <mergeCell ref="A35:B35"/>
    <mergeCell ref="A12:A14"/>
    <mergeCell ref="B12:B14"/>
    <mergeCell ref="C12:C14"/>
    <mergeCell ref="A30:B30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2021-02-08T15:49:53Z</cp:lastPrinted>
  <dcterms:created xsi:type="dcterms:W3CDTF">2015-12-14T12:54:54Z</dcterms:created>
  <dcterms:modified xsi:type="dcterms:W3CDTF">2021-02-08T15:49:55Z</dcterms:modified>
  <cp:category/>
  <cp:version/>
  <cp:contentType/>
  <cp:contentStatus/>
</cp:coreProperties>
</file>